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6BFEAF84-B23A-4E21-AA31-00CD96F6EF18}" xr6:coauthVersionLast="47" xr6:coauthVersionMax="47" xr10:uidLastSave="{00000000-0000-0000-0000-000000000000}"/>
  <bookViews>
    <workbookView xWindow="2220" yWindow="720" windowWidth="16590" windowHeight="11835" xr2:uid="{00000000-000D-0000-FFFF-FFFF00000000}"/>
  </bookViews>
  <sheets>
    <sheet name="SO301" sheetId="2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1" l="1"/>
  <c r="A14" i="21"/>
  <c r="A11" i="21"/>
  <c r="A4" i="21"/>
  <c r="A5" i="21" s="1"/>
  <c r="A6" i="21" s="1"/>
  <c r="A7" i="21" s="1"/>
  <c r="A8" i="21" s="1"/>
  <c r="A9" i="21" s="1"/>
  <c r="D8" i="21"/>
  <c r="D11" i="21"/>
  <c r="D12" i="21" s="1"/>
  <c r="D5" i="21"/>
  <c r="A12" i="21" l="1"/>
  <c r="A16" i="21" s="1"/>
  <c r="D14" i="21"/>
</calcChain>
</file>

<file path=xl/sharedStrings.xml><?xml version="1.0" encoding="utf-8"?>
<sst xmlns="http://schemas.openxmlformats.org/spreadsheetml/2006/main" count="30" uniqueCount="23">
  <si>
    <t>Por.č.</t>
  </si>
  <si>
    <t>Názov</t>
  </si>
  <si>
    <t>Množstvo</t>
  </si>
  <si>
    <t>Mer. jedn.</t>
  </si>
  <si>
    <t>Paženie príložné</t>
  </si>
  <si>
    <t>Odstránenie paženia</t>
  </si>
  <si>
    <t>Zhutnené lôžko pod potrubie</t>
  </si>
  <si>
    <t>Zhutnený obsyp potrubia</t>
  </si>
  <si>
    <t>m</t>
  </si>
  <si>
    <t>KPL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</si>
  <si>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</si>
  <si>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</si>
  <si>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SKÚŠKY</t>
  </si>
  <si>
    <t>Objekty</t>
  </si>
  <si>
    <t>Výkopy</t>
  </si>
  <si>
    <t>Zhutnený zásyp ryhy</t>
  </si>
  <si>
    <t xml:space="preserve">Montáž PVC potrubia DN 250 mm vrátane potrebných tvaroviek </t>
  </si>
  <si>
    <t xml:space="preserve">Potrubie PVC SN10 DN 250 mm </t>
  </si>
  <si>
    <t>Skúška vodotesnosti DN 250</t>
  </si>
  <si>
    <t>Potrubia a šachty</t>
  </si>
  <si>
    <t>Výkop ryhy v zemine tr. 3</t>
  </si>
  <si>
    <t xml:space="preserve">Odvoz zeminy ma skládku do 5km </t>
  </si>
  <si>
    <t>Napojenie prípojky splaškovej kanalizácie  do existujúcej šachty vrátane odvrtania otvoru DN250, tvarovky Rehau AWADOK, utesnenia a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</si>
</sst>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2C8D2-B6A4-49B3-9FDC-35D7A2A0987C}">
  <dimension ref="A1:D16"/>
  <sheetViews>
    <sheetView tabSelected="1" view="pageLayout" zoomScaleNormal="100" workbookViewId="0">
      <selection activeCell="A10" sqref="A10:D10"/>
    </sheetView>
  </sheetViews>
  <sheetFormatPr defaultRowHeight="15" x14ac:dyDescent="0.25"/>
  <cols>
    <col min="2" max="2" width="49.28515625" bestFit="1" customWidth="1"/>
    <col min="3" max="3" width="11.7109375" bestFit="1" customWidth="1"/>
    <col min="4" max="4" width="12" bestFit="1" customWidth="1"/>
    <col min="9" max="9" width="22.28515625" customWidth="1"/>
  </cols>
  <sheetData>
    <row r="1" spans="1:4" ht="16.5" thickBot="1" x14ac:dyDescent="0.3">
      <c r="A1" s="1" t="s">
        <v>0</v>
      </c>
      <c r="B1" s="1" t="s">
        <v>1</v>
      </c>
      <c r="C1" s="1" t="s">
        <v>3</v>
      </c>
      <c r="D1" s="22" t="s">
        <v>2</v>
      </c>
    </row>
    <row r="2" spans="1:4" ht="16.5" thickBot="1" x14ac:dyDescent="0.3">
      <c r="A2" s="24" t="s">
        <v>14</v>
      </c>
      <c r="B2" s="25"/>
      <c r="C2" s="25"/>
      <c r="D2" s="26"/>
    </row>
    <row r="3" spans="1:4" ht="17.25" x14ac:dyDescent="0.25">
      <c r="A3" s="8">
        <v>1</v>
      </c>
      <c r="B3" s="6" t="s">
        <v>20</v>
      </c>
      <c r="C3" s="21" t="s">
        <v>10</v>
      </c>
      <c r="D3" s="19">
        <v>41</v>
      </c>
    </row>
    <row r="4" spans="1:4" ht="17.25" x14ac:dyDescent="0.25">
      <c r="A4" s="9">
        <f>A3+1</f>
        <v>2</v>
      </c>
      <c r="B4" s="2" t="s">
        <v>4</v>
      </c>
      <c r="C4" s="3" t="s">
        <v>11</v>
      </c>
      <c r="D4" s="15">
        <v>63.08</v>
      </c>
    </row>
    <row r="5" spans="1:4" ht="17.25" x14ac:dyDescent="0.25">
      <c r="A5" s="9">
        <f t="shared" ref="A5:A9" si="0">A4+1</f>
        <v>3</v>
      </c>
      <c r="B5" s="2" t="s">
        <v>5</v>
      </c>
      <c r="C5" s="3" t="s">
        <v>11</v>
      </c>
      <c r="D5" s="15">
        <f>D4</f>
        <v>63.08</v>
      </c>
    </row>
    <row r="6" spans="1:4" ht="17.25" x14ac:dyDescent="0.25">
      <c r="A6" s="9">
        <f t="shared" si="0"/>
        <v>4</v>
      </c>
      <c r="B6" s="2" t="s">
        <v>6</v>
      </c>
      <c r="C6" s="3" t="s">
        <v>10</v>
      </c>
      <c r="D6" s="15">
        <v>3.08</v>
      </c>
    </row>
    <row r="7" spans="1:4" ht="17.25" x14ac:dyDescent="0.25">
      <c r="A7" s="9">
        <f t="shared" si="0"/>
        <v>5</v>
      </c>
      <c r="B7" s="2" t="s">
        <v>7</v>
      </c>
      <c r="C7" s="3" t="s">
        <v>10</v>
      </c>
      <c r="D7" s="15">
        <v>9.6300000000000008</v>
      </c>
    </row>
    <row r="8" spans="1:4" ht="17.25" x14ac:dyDescent="0.25">
      <c r="A8" s="9">
        <f t="shared" si="0"/>
        <v>6</v>
      </c>
      <c r="B8" s="2" t="s">
        <v>15</v>
      </c>
      <c r="C8" s="3" t="s">
        <v>10</v>
      </c>
      <c r="D8" s="15">
        <f>D3-D6-D7</f>
        <v>28.29</v>
      </c>
    </row>
    <row r="9" spans="1:4" ht="18" thickBot="1" x14ac:dyDescent="0.3">
      <c r="A9" s="14">
        <f t="shared" si="0"/>
        <v>7</v>
      </c>
      <c r="B9" s="16" t="s">
        <v>21</v>
      </c>
      <c r="C9" s="20" t="s">
        <v>10</v>
      </c>
      <c r="D9" s="18">
        <f>D6+D7</f>
        <v>12.71</v>
      </c>
    </row>
    <row r="10" spans="1:4" ht="16.5" thickBot="1" x14ac:dyDescent="0.3">
      <c r="A10" s="24" t="s">
        <v>19</v>
      </c>
      <c r="B10" s="25"/>
      <c r="C10" s="25"/>
      <c r="D10" s="26"/>
    </row>
    <row r="11" spans="1:4" ht="30" x14ac:dyDescent="0.25">
      <c r="A11" s="9">
        <f>A9+1</f>
        <v>8</v>
      </c>
      <c r="B11" s="12" t="s">
        <v>16</v>
      </c>
      <c r="C11" s="4" t="s">
        <v>8</v>
      </c>
      <c r="D11" s="13">
        <f>6+9.77</f>
        <v>15.77</v>
      </c>
    </row>
    <row r="12" spans="1:4" ht="16.5" thickBot="1" x14ac:dyDescent="0.3">
      <c r="A12" s="9">
        <f t="shared" ref="A12" si="1">A11+1</f>
        <v>9</v>
      </c>
      <c r="B12" s="11" t="s">
        <v>17</v>
      </c>
      <c r="C12" s="4" t="s">
        <v>8</v>
      </c>
      <c r="D12" s="13">
        <f>D11</f>
        <v>15.77</v>
      </c>
    </row>
    <row r="13" spans="1:4" ht="16.5" thickBot="1" x14ac:dyDescent="0.3">
      <c r="A13" s="27" t="s">
        <v>12</v>
      </c>
      <c r="B13" s="28"/>
      <c r="C13" s="28"/>
      <c r="D13" s="29"/>
    </row>
    <row r="14" spans="1:4" ht="16.5" thickBot="1" x14ac:dyDescent="0.3">
      <c r="A14" s="14">
        <f>A12+1</f>
        <v>10</v>
      </c>
      <c r="B14" s="17" t="s">
        <v>18</v>
      </c>
      <c r="C14" s="5" t="s">
        <v>8</v>
      </c>
      <c r="D14" s="23">
        <f>D11</f>
        <v>15.77</v>
      </c>
    </row>
    <row r="15" spans="1:4" ht="16.5" thickBot="1" x14ac:dyDescent="0.3">
      <c r="A15" s="27" t="s">
        <v>13</v>
      </c>
      <c r="B15" s="28"/>
      <c r="C15" s="28"/>
      <c r="D15" s="29"/>
    </row>
    <row r="16" spans="1:4" ht="60" x14ac:dyDescent="0.25">
      <c r="A16" s="8">
        <f>A14+1</f>
        <v>11</v>
      </c>
      <c r="B16" s="6" t="s">
        <v>22</v>
      </c>
      <c r="C16" s="7" t="s">
        <v>9</v>
      </c>
      <c r="D16" s="10">
        <v>2</v>
      </c>
    </row>
  </sheetData>
  <mergeCells count="4">
    <mergeCell ref="A2:D2"/>
    <mergeCell ref="A10:D10"/>
    <mergeCell ref="A13:D13"/>
    <mergeCell ref="A15:D15"/>
  </mergeCells>
  <pageMargins left="0.7" right="0.7" top="0.75" bottom="0.75" header="0.3" footer="0.3"/>
  <pageSetup paperSize="9" orientation="portrait" r:id="rId1"/>
  <headerFooter>
    <oddHeader xml:space="preserve">&amp;L&amp;"-,Tučné"BA TERCHOVSKÁ - VHS&amp;C&amp;"-,Tučné"SO301&amp;"-,Normálne"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2023-12-01T12:30:22Z</dcterms:modified>
</cp:coreProperties>
</file>